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Załącznik nr 2 (2)" sheetId="1" r:id="rId1"/>
  </sheets>
  <definedNames/>
  <calcPr fullCalcOnLoad="1"/>
</workbook>
</file>

<file path=xl/sharedStrings.xml><?xml version="1.0" encoding="utf-8"?>
<sst xmlns="http://schemas.openxmlformats.org/spreadsheetml/2006/main" count="72" uniqueCount="65">
  <si>
    <t>Wyszczególnienie</t>
  </si>
  <si>
    <t>Informacja o zobowiązaniach</t>
  </si>
  <si>
    <t>Ogółem</t>
  </si>
  <si>
    <t>W tym wymagalne</t>
  </si>
  <si>
    <t>IV. Pozostałe</t>
  </si>
  <si>
    <t>Informacja o należnościach</t>
  </si>
  <si>
    <t xml:space="preserve">Plan na dzień </t>
  </si>
  <si>
    <t>Plan po</t>
  </si>
  <si>
    <t>zmianach</t>
  </si>
  <si>
    <t>Wykonanie</t>
  </si>
  <si>
    <t>%</t>
  </si>
  <si>
    <t>Wykonania</t>
  </si>
  <si>
    <t>w tym:</t>
  </si>
  <si>
    <t>dotacje z budżetu</t>
  </si>
  <si>
    <t>dotacje inne</t>
  </si>
  <si>
    <t>dotacje inwestycyjne</t>
  </si>
  <si>
    <t>przychody ze sprzedaży usług</t>
  </si>
  <si>
    <t>własnych i inne</t>
  </si>
  <si>
    <t>1. PRZYCHODY</t>
  </si>
  <si>
    <t>2. KOSZTY OGÓŁEM</t>
  </si>
  <si>
    <t>wynagrodzenia, w tym:</t>
  </si>
  <si>
    <t>osobowe</t>
  </si>
  <si>
    <t>honoraria</t>
  </si>
  <si>
    <t>z umów zlecenia lub o dzieło</t>
  </si>
  <si>
    <t>składki na ubezpieczenia</t>
  </si>
  <si>
    <t>społeczne i Fundusz Pracy</t>
  </si>
  <si>
    <t>świadczenia dla pracowników</t>
  </si>
  <si>
    <t>materiały i usługi</t>
  </si>
  <si>
    <t>energia</t>
  </si>
  <si>
    <t>remonty</t>
  </si>
  <si>
    <t>zakup materiałów i wyposażenia</t>
  </si>
  <si>
    <t>zakup usług</t>
  </si>
  <si>
    <t>podatki i opłaty</t>
  </si>
  <si>
    <t>amortyzacja</t>
  </si>
  <si>
    <t>pozostałe koszty</t>
  </si>
  <si>
    <t>3. WYNIK FINANSOWY</t>
  </si>
  <si>
    <t>(POZ.1 - POZ.2)</t>
  </si>
  <si>
    <t>4. ŚREDNIOROCZNA LICZBA</t>
  </si>
  <si>
    <t>ZATRUDNIONYCH</t>
  </si>
  <si>
    <t>(w przeliczeniu na pełne etety)</t>
  </si>
  <si>
    <t>CZĘŚĆ OPISOWA</t>
  </si>
  <si>
    <t>dofinansowanych z budżetu miasta</t>
  </si>
  <si>
    <t>2. Pozostałe informacje</t>
  </si>
  <si>
    <t>Stan należności</t>
  </si>
  <si>
    <t>I. Należności instytucji</t>
  </si>
  <si>
    <t>II. Pozostałe</t>
  </si>
  <si>
    <t xml:space="preserve">I. Zobowiązania z tytułu </t>
  </si>
  <si>
    <t>dostaw, robót i usług</t>
  </si>
  <si>
    <t xml:space="preserve">II. Zobowiązania </t>
  </si>
  <si>
    <t>publicznoprawne</t>
  </si>
  <si>
    <t>III. Zobowiązania wobec</t>
  </si>
  <si>
    <t>pracowników</t>
  </si>
  <si>
    <t>V. Rozliczenia</t>
  </si>
  <si>
    <t>międzyokresowe</t>
  </si>
  <si>
    <t>Stan zobowiązań</t>
  </si>
  <si>
    <t>Informacja o przebiegu wykonania planu finansowego 
samorządowej instytucji kultury</t>
  </si>
  <si>
    <t>ZFŚS/świadczenia urlopowe</t>
  </si>
  <si>
    <t>1. Wykonanie zadań inwestycyjnych (w szczególności sfinansowanych lub</t>
  </si>
  <si>
    <t>01.01.2013 r.</t>
  </si>
  <si>
    <t>sporządził: główny księgowy MBP w Sławkowie</t>
  </si>
  <si>
    <t xml:space="preserve">                 Teodozja Makuła</t>
  </si>
  <si>
    <t>Miejskiej Biblioteki Publicznej w Sławkowie za okres od 01.01.2013r. do 31.12.2013r.</t>
  </si>
  <si>
    <t>Należności na dzień 31.12.2013 r.</t>
  </si>
  <si>
    <t>Zobowiązania na dzień 31.12.2013 r.</t>
  </si>
  <si>
    <t>Sławków, 2014.02.28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</si>
</sst>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4" fontId="0" fillId="0" borderId="12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left" vertical="center"/>
    </xf>
    <xf numFmtId="4" fontId="0" fillId="33" borderId="12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4" fontId="0" fillId="0" borderId="10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left" vertical="center"/>
    </xf>
    <xf numFmtId="4" fontId="0" fillId="0" borderId="11" xfId="0" applyNumberFormat="1" applyFont="1" applyBorder="1" applyAlignment="1">
      <alignment horizontal="right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4" fontId="0" fillId="0" borderId="0" xfId="0" applyNumberFormat="1" applyFont="1" applyAlignment="1">
      <alignment horizontal="right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4" fontId="0" fillId="0" borderId="13" xfId="0" applyNumberFormat="1" applyFont="1" applyBorder="1" applyAlignment="1">
      <alignment horizontal="right" vertical="center"/>
    </xf>
    <xf numFmtId="0" fontId="0" fillId="0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4" fontId="1" fillId="0" borderId="12" xfId="0" applyNumberFormat="1" applyFont="1" applyBorder="1" applyAlignment="1">
      <alignment horizontal="right" vertical="center"/>
    </xf>
    <xf numFmtId="0" fontId="1" fillId="0" borderId="13" xfId="0" applyFont="1" applyFill="1" applyBorder="1" applyAlignment="1">
      <alignment horizontal="left" vertical="center"/>
    </xf>
    <xf numFmtId="4" fontId="1" fillId="0" borderId="10" xfId="0" applyNumberFormat="1" applyFon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9" xfId="0" applyNumberFormat="1" applyFont="1" applyBorder="1" applyAlignment="1">
      <alignment horizontal="right" vertical="center"/>
    </xf>
    <xf numFmtId="4" fontId="1" fillId="0" borderId="21" xfId="0" applyNumberFormat="1" applyFont="1" applyBorder="1" applyAlignment="1">
      <alignment horizontal="right" vertical="center"/>
    </xf>
    <xf numFmtId="4" fontId="1" fillId="0" borderId="22" xfId="0" applyNumberFormat="1" applyFont="1" applyBorder="1" applyAlignment="1">
      <alignment horizontal="right" vertical="center"/>
    </xf>
    <xf numFmtId="4" fontId="1" fillId="0" borderId="23" xfId="0" applyNumberFormat="1" applyFont="1" applyBorder="1" applyAlignment="1">
      <alignment horizontal="right" vertical="center"/>
    </xf>
    <xf numFmtId="4" fontId="1" fillId="0" borderId="24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94"/>
  <sheetViews>
    <sheetView tabSelected="1" zoomScalePageLayoutView="0" workbookViewId="0" topLeftCell="A1">
      <selection activeCell="A1" sqref="A1:F95"/>
    </sheetView>
  </sheetViews>
  <sheetFormatPr defaultColWidth="9.140625" defaultRowHeight="12.75"/>
  <cols>
    <col min="1" max="1" width="2.8515625" style="1" customWidth="1"/>
    <col min="2" max="2" width="28.28125" style="1" bestFit="1" customWidth="1"/>
    <col min="3" max="4" width="16.7109375" style="1" customWidth="1"/>
    <col min="5" max="5" width="16.421875" style="1" customWidth="1"/>
    <col min="6" max="6" width="11.140625" style="1" bestFit="1" customWidth="1"/>
    <col min="7" max="16384" width="9.140625" style="1" customWidth="1"/>
  </cols>
  <sheetData>
    <row r="1" s="4" customFormat="1" ht="12.75"/>
    <row r="2" s="4" customFormat="1" ht="12.75"/>
    <row r="3" s="4" customFormat="1" ht="12.75">
      <c r="E3" t="s">
        <v>64</v>
      </c>
    </row>
    <row r="4" s="4" customFormat="1" ht="12.75"/>
    <row r="7" spans="2:6" ht="48" customHeight="1">
      <c r="B7" s="56" t="s">
        <v>55</v>
      </c>
      <c r="C7" s="56"/>
      <c r="D7" s="56"/>
      <c r="E7" s="56"/>
      <c r="F7" s="56"/>
    </row>
    <row r="8" spans="2:6" ht="12.75">
      <c r="B8" s="57" t="s">
        <v>61</v>
      </c>
      <c r="C8" s="49"/>
      <c r="D8" s="49"/>
      <c r="E8" s="49"/>
      <c r="F8" s="49"/>
    </row>
    <row r="11" spans="2:6" ht="12.75">
      <c r="B11" s="50" t="s">
        <v>0</v>
      </c>
      <c r="C11" s="2" t="s">
        <v>6</v>
      </c>
      <c r="D11" s="2" t="s">
        <v>7</v>
      </c>
      <c r="E11" s="2" t="s">
        <v>9</v>
      </c>
      <c r="F11" s="2" t="s">
        <v>10</v>
      </c>
    </row>
    <row r="12" spans="2:6" ht="12.75">
      <c r="B12" s="51"/>
      <c r="C12" s="3" t="s">
        <v>58</v>
      </c>
      <c r="D12" s="3" t="s">
        <v>8</v>
      </c>
      <c r="E12" s="3"/>
      <c r="F12" s="3" t="s">
        <v>11</v>
      </c>
    </row>
    <row r="13" spans="2:6" ht="12.75">
      <c r="B13" s="5">
        <v>1</v>
      </c>
      <c r="C13" s="5">
        <v>2</v>
      </c>
      <c r="D13" s="5">
        <v>3</v>
      </c>
      <c r="E13" s="5">
        <v>4</v>
      </c>
      <c r="F13" s="5">
        <v>5</v>
      </c>
    </row>
    <row r="14" spans="2:6" ht="18" customHeight="1">
      <c r="B14" s="6" t="s">
        <v>18</v>
      </c>
      <c r="C14" s="38">
        <f>SUM(C16:C20)</f>
        <v>304000</v>
      </c>
      <c r="D14" s="38">
        <f>SUM(D16:D20)</f>
        <v>318699</v>
      </c>
      <c r="E14" s="38">
        <f>SUM(E16:E20)</f>
        <v>318683.27999999997</v>
      </c>
      <c r="F14" s="38">
        <v>99.99</v>
      </c>
    </row>
    <row r="15" spans="2:6" ht="18" customHeight="1">
      <c r="B15" s="8" t="s">
        <v>12</v>
      </c>
      <c r="C15" s="9"/>
      <c r="D15" s="9"/>
      <c r="E15" s="9"/>
      <c r="F15" s="9"/>
    </row>
    <row r="16" spans="2:6" ht="18" customHeight="1">
      <c r="B16" s="8" t="s">
        <v>13</v>
      </c>
      <c r="C16" s="7">
        <v>301000</v>
      </c>
      <c r="D16" s="7">
        <v>287000</v>
      </c>
      <c r="E16" s="7">
        <v>287000</v>
      </c>
      <c r="F16" s="7">
        <v>100</v>
      </c>
    </row>
    <row r="17" spans="2:6" ht="18" customHeight="1">
      <c r="B17" s="8" t="s">
        <v>14</v>
      </c>
      <c r="C17" s="7"/>
      <c r="D17" s="7">
        <v>6035</v>
      </c>
      <c r="E17" s="7">
        <v>6034.73</v>
      </c>
      <c r="F17" s="7">
        <v>100</v>
      </c>
    </row>
    <row r="18" spans="2:6" ht="18" customHeight="1">
      <c r="B18" s="8" t="s">
        <v>15</v>
      </c>
      <c r="C18" s="7"/>
      <c r="D18" s="7"/>
      <c r="E18" s="7"/>
      <c r="F18" s="7"/>
    </row>
    <row r="19" spans="2:6" ht="18" customHeight="1">
      <c r="B19" s="10" t="s">
        <v>16</v>
      </c>
      <c r="C19" s="11">
        <v>3000</v>
      </c>
      <c r="D19" s="11">
        <v>25664</v>
      </c>
      <c r="E19" s="11">
        <v>25648.55</v>
      </c>
      <c r="F19" s="41">
        <v>99.94</v>
      </c>
    </row>
    <row r="20" spans="2:6" ht="18" customHeight="1">
      <c r="B20" s="12" t="s">
        <v>17</v>
      </c>
      <c r="C20" s="13"/>
      <c r="D20" s="13"/>
      <c r="E20" s="13"/>
      <c r="F20" s="13"/>
    </row>
    <row r="21" spans="2:6" ht="18" customHeight="1">
      <c r="B21" s="39" t="s">
        <v>19</v>
      </c>
      <c r="C21" s="38">
        <f>C23+C32</f>
        <v>304000</v>
      </c>
      <c r="D21" s="38">
        <f>D23+D32</f>
        <v>318699</v>
      </c>
      <c r="E21" s="38">
        <f>E23+E32</f>
        <v>313207.1</v>
      </c>
      <c r="F21" s="38">
        <v>98.77</v>
      </c>
    </row>
    <row r="22" spans="2:6" ht="18" customHeight="1">
      <c r="B22" s="15" t="s">
        <v>12</v>
      </c>
      <c r="C22" s="9"/>
      <c r="D22" s="9"/>
      <c r="E22" s="9"/>
      <c r="F22" s="9"/>
    </row>
    <row r="23" spans="2:6" ht="18" customHeight="1">
      <c r="B23" s="15" t="s">
        <v>20</v>
      </c>
      <c r="C23" s="7">
        <f>SUM(C24:C29)</f>
        <v>272046</v>
      </c>
      <c r="D23" s="7">
        <f>SUM(D24:D29)</f>
        <v>245500</v>
      </c>
      <c r="E23" s="7">
        <f>SUM(E24:E29)</f>
        <v>245392.87</v>
      </c>
      <c r="F23" s="7">
        <v>99.96</v>
      </c>
    </row>
    <row r="24" spans="2:6" ht="18" customHeight="1">
      <c r="B24" s="15" t="s">
        <v>21</v>
      </c>
      <c r="C24" s="7">
        <v>221991</v>
      </c>
      <c r="D24" s="7">
        <v>196912</v>
      </c>
      <c r="E24" s="7">
        <v>196805.18</v>
      </c>
      <c r="F24" s="7">
        <v>99.47</v>
      </c>
    </row>
    <row r="25" spans="2:6" ht="18" customHeight="1">
      <c r="B25" s="15" t="s">
        <v>22</v>
      </c>
      <c r="C25" s="7"/>
      <c r="D25" s="7"/>
      <c r="E25" s="7"/>
      <c r="F25" s="7"/>
    </row>
    <row r="26" spans="2:6" ht="18" customHeight="1">
      <c r="B26" s="15" t="s">
        <v>23</v>
      </c>
      <c r="C26" s="7">
        <v>3000</v>
      </c>
      <c r="D26" s="7">
        <v>8110</v>
      </c>
      <c r="E26" s="7">
        <v>8110</v>
      </c>
      <c r="F26" s="7">
        <v>100</v>
      </c>
    </row>
    <row r="27" spans="2:6" ht="18" customHeight="1">
      <c r="B27" s="16" t="s">
        <v>24</v>
      </c>
      <c r="C27" s="11">
        <v>42132</v>
      </c>
      <c r="D27" s="17">
        <v>36649</v>
      </c>
      <c r="E27" s="11">
        <v>36648.93</v>
      </c>
      <c r="F27" s="11">
        <v>100</v>
      </c>
    </row>
    <row r="28" spans="2:6" ht="18" customHeight="1">
      <c r="B28" s="18" t="s">
        <v>25</v>
      </c>
      <c r="C28" s="13"/>
      <c r="D28" s="17"/>
      <c r="E28" s="13"/>
      <c r="F28" s="13"/>
    </row>
    <row r="29" spans="2:6" ht="18" customHeight="1">
      <c r="B29" s="15" t="s">
        <v>26</v>
      </c>
      <c r="C29" s="7">
        <v>4923</v>
      </c>
      <c r="D29" s="7">
        <v>3829</v>
      </c>
      <c r="E29" s="7">
        <v>3828.76</v>
      </c>
      <c r="F29" s="7">
        <v>100</v>
      </c>
    </row>
    <row r="30" spans="2:6" ht="18" customHeight="1">
      <c r="B30" s="15" t="s">
        <v>12</v>
      </c>
      <c r="C30" s="9"/>
      <c r="D30" s="9"/>
      <c r="E30" s="9"/>
      <c r="F30" s="9"/>
    </row>
    <row r="31" spans="2:6" ht="18" customHeight="1">
      <c r="B31" s="37" t="s">
        <v>56</v>
      </c>
      <c r="C31" s="7">
        <v>4923</v>
      </c>
      <c r="D31" s="7">
        <v>3829</v>
      </c>
      <c r="E31" s="7">
        <v>3828.76</v>
      </c>
      <c r="F31" s="7">
        <v>100</v>
      </c>
    </row>
    <row r="32" spans="2:6" ht="18" customHeight="1">
      <c r="B32" s="15" t="s">
        <v>27</v>
      </c>
      <c r="C32" s="7">
        <f>SUM(C34:C40)</f>
        <v>31954</v>
      </c>
      <c r="D32" s="7">
        <f>SUM(D34:D40)</f>
        <v>73199</v>
      </c>
      <c r="E32" s="7">
        <f>SUM(E34:E40)</f>
        <v>67814.23</v>
      </c>
      <c r="F32" s="7">
        <v>92.64</v>
      </c>
    </row>
    <row r="33" spans="2:6" ht="18" customHeight="1">
      <c r="B33" s="15" t="s">
        <v>12</v>
      </c>
      <c r="C33" s="9"/>
      <c r="D33" s="9"/>
      <c r="E33" s="9"/>
      <c r="F33" s="9"/>
    </row>
    <row r="34" spans="2:6" ht="18" customHeight="1">
      <c r="B34" s="15" t="s">
        <v>28</v>
      </c>
      <c r="C34" s="7">
        <v>10300</v>
      </c>
      <c r="D34" s="7">
        <v>10055</v>
      </c>
      <c r="E34" s="7">
        <v>10034.39</v>
      </c>
      <c r="F34" s="7">
        <v>99.79</v>
      </c>
    </row>
    <row r="35" spans="2:6" ht="18" customHeight="1">
      <c r="B35" s="15" t="s">
        <v>29</v>
      </c>
      <c r="C35" s="7"/>
      <c r="D35" s="7"/>
      <c r="E35" s="7"/>
      <c r="F35" s="7"/>
    </row>
    <row r="36" spans="2:6" ht="18" customHeight="1">
      <c r="B36" s="15" t="s">
        <v>30</v>
      </c>
      <c r="C36" s="7">
        <v>3450</v>
      </c>
      <c r="D36" s="7">
        <v>7386</v>
      </c>
      <c r="E36" s="7">
        <v>7378.56</v>
      </c>
      <c r="F36" s="7">
        <v>99.9</v>
      </c>
    </row>
    <row r="37" spans="2:6" ht="18" customHeight="1">
      <c r="B37" s="15" t="s">
        <v>31</v>
      </c>
      <c r="C37" s="7">
        <v>11574</v>
      </c>
      <c r="D37" s="7">
        <v>12584</v>
      </c>
      <c r="E37" s="7">
        <v>12583.68</v>
      </c>
      <c r="F37" s="7">
        <v>99.99</v>
      </c>
    </row>
    <row r="38" spans="2:6" ht="18" customHeight="1">
      <c r="B38" s="15" t="s">
        <v>32</v>
      </c>
      <c r="C38" s="7"/>
      <c r="D38" s="7">
        <v>149</v>
      </c>
      <c r="E38" s="7">
        <v>148.56</v>
      </c>
      <c r="F38" s="7">
        <v>99.7</v>
      </c>
    </row>
    <row r="39" spans="2:6" ht="18" customHeight="1">
      <c r="B39" s="15" t="s">
        <v>33</v>
      </c>
      <c r="C39" s="7">
        <v>4850</v>
      </c>
      <c r="D39" s="7">
        <v>41226</v>
      </c>
      <c r="E39" s="7">
        <v>35877.9</v>
      </c>
      <c r="F39" s="7">
        <v>87.03</v>
      </c>
    </row>
    <row r="40" spans="2:6" ht="18" customHeight="1">
      <c r="B40" s="15" t="s">
        <v>34</v>
      </c>
      <c r="C40" s="7">
        <v>1780</v>
      </c>
      <c r="D40" s="7">
        <v>1799</v>
      </c>
      <c r="E40" s="7">
        <v>1791.14</v>
      </c>
      <c r="F40" s="7">
        <v>99.56</v>
      </c>
    </row>
    <row r="41" spans="2:6" ht="12.75">
      <c r="B41" s="19" t="s">
        <v>35</v>
      </c>
      <c r="C41" s="40">
        <f>C14-C21</f>
        <v>0</v>
      </c>
      <c r="D41" s="40">
        <f>D14-D21</f>
        <v>0</v>
      </c>
      <c r="E41" s="40">
        <f>E14-E21</f>
        <v>5476.179999999993</v>
      </c>
      <c r="F41" s="40"/>
    </row>
    <row r="42" spans="2:6" ht="12.75">
      <c r="B42" s="20" t="s">
        <v>36</v>
      </c>
      <c r="C42" s="13"/>
      <c r="D42" s="13"/>
      <c r="E42" s="13"/>
      <c r="F42" s="13"/>
    </row>
    <row r="43" spans="2:6" ht="12.75">
      <c r="B43" s="19" t="s">
        <v>37</v>
      </c>
      <c r="C43" s="40">
        <v>6</v>
      </c>
      <c r="D43" s="40">
        <v>6</v>
      </c>
      <c r="E43" s="40">
        <v>6</v>
      </c>
      <c r="F43" s="40">
        <v>100</v>
      </c>
    </row>
    <row r="44" spans="2:6" ht="12.75">
      <c r="B44" s="14" t="s">
        <v>38</v>
      </c>
      <c r="C44" s="21"/>
      <c r="D44" s="21"/>
      <c r="E44" s="21"/>
      <c r="F44" s="21"/>
    </row>
    <row r="45" spans="2:6" ht="12.75">
      <c r="B45" s="22" t="s">
        <v>39</v>
      </c>
      <c r="C45" s="13"/>
      <c r="D45" s="13"/>
      <c r="E45" s="13"/>
      <c r="F45" s="13"/>
    </row>
    <row r="46" spans="2:6" ht="12.75">
      <c r="B46" s="23"/>
      <c r="C46" s="9"/>
      <c r="D46" s="9"/>
      <c r="E46" s="9"/>
      <c r="F46" s="9"/>
    </row>
    <row r="56" spans="2:6" ht="18" customHeight="1">
      <c r="B56" s="55" t="s">
        <v>40</v>
      </c>
      <c r="C56" s="53"/>
      <c r="D56" s="53"/>
      <c r="E56" s="53"/>
      <c r="F56" s="54"/>
    </row>
    <row r="57" spans="2:6" ht="12.75">
      <c r="B57" s="24" t="s">
        <v>57</v>
      </c>
      <c r="C57" s="25"/>
      <c r="D57" s="25"/>
      <c r="E57" s="25"/>
      <c r="F57" s="26"/>
    </row>
    <row r="58" spans="2:6" ht="12.75">
      <c r="B58" s="27" t="s">
        <v>41</v>
      </c>
      <c r="C58" s="28"/>
      <c r="D58" s="28"/>
      <c r="E58" s="28"/>
      <c r="F58" s="29"/>
    </row>
    <row r="59" spans="2:6" ht="12.75">
      <c r="B59" s="30"/>
      <c r="C59" s="28"/>
      <c r="D59" s="28"/>
      <c r="E59" s="28"/>
      <c r="F59" s="29"/>
    </row>
    <row r="60" spans="2:6" ht="12.75">
      <c r="B60" s="30"/>
      <c r="C60" s="28"/>
      <c r="D60" s="28"/>
      <c r="E60" s="28"/>
      <c r="F60" s="29"/>
    </row>
    <row r="61" spans="2:6" ht="12.75">
      <c r="B61" s="31"/>
      <c r="C61" s="32"/>
      <c r="D61" s="32"/>
      <c r="E61" s="32"/>
      <c r="F61" s="33"/>
    </row>
    <row r="62" spans="2:6" ht="12.75">
      <c r="B62" s="24" t="s">
        <v>42</v>
      </c>
      <c r="C62" s="25"/>
      <c r="D62" s="25"/>
      <c r="E62" s="25"/>
      <c r="F62" s="26"/>
    </row>
    <row r="63" spans="2:6" ht="12.75">
      <c r="B63" s="30"/>
      <c r="C63" s="28"/>
      <c r="D63" s="28"/>
      <c r="E63" s="28"/>
      <c r="F63" s="29"/>
    </row>
    <row r="64" spans="2:6" ht="12.75">
      <c r="B64" s="31"/>
      <c r="C64" s="32"/>
      <c r="D64" s="32"/>
      <c r="E64" s="32"/>
      <c r="F64" s="33"/>
    </row>
    <row r="67" spans="2:6" ht="12.75">
      <c r="B67" s="49" t="s">
        <v>5</v>
      </c>
      <c r="C67" s="49"/>
      <c r="D67" s="49"/>
      <c r="E67" s="49"/>
      <c r="F67" s="49"/>
    </row>
    <row r="69" spans="2:6" ht="20.25" customHeight="1">
      <c r="B69" s="50" t="s">
        <v>43</v>
      </c>
      <c r="C69" s="52" t="s">
        <v>62</v>
      </c>
      <c r="D69" s="53"/>
      <c r="E69" s="53"/>
      <c r="F69" s="54"/>
    </row>
    <row r="70" spans="2:6" ht="20.25" customHeight="1">
      <c r="B70" s="51"/>
      <c r="C70" s="55" t="s">
        <v>2</v>
      </c>
      <c r="D70" s="54"/>
      <c r="E70" s="55" t="s">
        <v>3</v>
      </c>
      <c r="F70" s="54"/>
    </row>
    <row r="71" spans="2:6" ht="18" customHeight="1">
      <c r="B71" s="6" t="s">
        <v>44</v>
      </c>
      <c r="C71" s="46">
        <v>0</v>
      </c>
      <c r="D71" s="47"/>
      <c r="E71" s="46">
        <v>0</v>
      </c>
      <c r="F71" s="48"/>
    </row>
    <row r="72" spans="2:6" ht="18" customHeight="1">
      <c r="B72" s="6" t="s">
        <v>45</v>
      </c>
      <c r="C72" s="46">
        <v>0</v>
      </c>
      <c r="D72" s="47"/>
      <c r="E72" s="46">
        <v>0</v>
      </c>
      <c r="F72" s="48"/>
    </row>
    <row r="73" spans="2:6" ht="19.5" customHeight="1">
      <c r="B73" s="34" t="s">
        <v>2</v>
      </c>
      <c r="C73" s="46">
        <v>0</v>
      </c>
      <c r="D73" s="47"/>
      <c r="E73" s="46">
        <v>0</v>
      </c>
      <c r="F73" s="48"/>
    </row>
    <row r="76" spans="2:6" ht="12.75">
      <c r="B76" s="49" t="s">
        <v>1</v>
      </c>
      <c r="C76" s="49"/>
      <c r="D76" s="49"/>
      <c r="E76" s="49"/>
      <c r="F76" s="49"/>
    </row>
    <row r="79" spans="2:6" ht="23.25" customHeight="1">
      <c r="B79" s="50" t="s">
        <v>54</v>
      </c>
      <c r="C79" s="52" t="s">
        <v>63</v>
      </c>
      <c r="D79" s="53"/>
      <c r="E79" s="53"/>
      <c r="F79" s="54"/>
    </row>
    <row r="80" spans="2:6" ht="22.5" customHeight="1">
      <c r="B80" s="51"/>
      <c r="C80" s="55" t="s">
        <v>2</v>
      </c>
      <c r="D80" s="54"/>
      <c r="E80" s="55" t="s">
        <v>3</v>
      </c>
      <c r="F80" s="54"/>
    </row>
    <row r="81" spans="2:6" ht="12.75">
      <c r="B81" s="35" t="s">
        <v>46</v>
      </c>
      <c r="C81" s="42">
        <v>2060.451</v>
      </c>
      <c r="D81" s="43"/>
      <c r="E81" s="42">
        <v>0</v>
      </c>
      <c r="F81" s="43"/>
    </row>
    <row r="82" spans="2:6" ht="12.75">
      <c r="B82" s="36" t="s">
        <v>47</v>
      </c>
      <c r="C82" s="44"/>
      <c r="D82" s="45"/>
      <c r="E82" s="44"/>
      <c r="F82" s="45"/>
    </row>
    <row r="83" spans="2:6" ht="12.75">
      <c r="B83" s="35" t="s">
        <v>48</v>
      </c>
      <c r="C83" s="42">
        <v>24.76</v>
      </c>
      <c r="D83" s="43"/>
      <c r="E83" s="42">
        <v>0</v>
      </c>
      <c r="F83" s="43"/>
    </row>
    <row r="84" spans="2:6" ht="12.75">
      <c r="B84" s="36" t="s">
        <v>49</v>
      </c>
      <c r="C84" s="44"/>
      <c r="D84" s="45"/>
      <c r="E84" s="44"/>
      <c r="F84" s="45"/>
    </row>
    <row r="85" spans="2:6" ht="12.75">
      <c r="B85" s="35" t="s">
        <v>50</v>
      </c>
      <c r="C85" s="42">
        <v>0</v>
      </c>
      <c r="D85" s="43"/>
      <c r="E85" s="42">
        <v>0</v>
      </c>
      <c r="F85" s="43"/>
    </row>
    <row r="86" spans="2:6" ht="12.75">
      <c r="B86" s="36" t="s">
        <v>51</v>
      </c>
      <c r="C86" s="44"/>
      <c r="D86" s="45"/>
      <c r="E86" s="44"/>
      <c r="F86" s="45"/>
    </row>
    <row r="87" spans="2:6" ht="18" customHeight="1">
      <c r="B87" s="36" t="s">
        <v>4</v>
      </c>
      <c r="C87" s="46">
        <v>0</v>
      </c>
      <c r="D87" s="48"/>
      <c r="E87" s="46">
        <v>0</v>
      </c>
      <c r="F87" s="48"/>
    </row>
    <row r="88" spans="2:6" ht="12.75">
      <c r="B88" s="35" t="s">
        <v>52</v>
      </c>
      <c r="C88" s="42">
        <v>372</v>
      </c>
      <c r="D88" s="43"/>
      <c r="E88" s="42">
        <v>0</v>
      </c>
      <c r="F88" s="43"/>
    </row>
    <row r="89" spans="2:6" ht="12.75">
      <c r="B89" s="36" t="s">
        <v>53</v>
      </c>
      <c r="C89" s="44"/>
      <c r="D89" s="45"/>
      <c r="E89" s="44"/>
      <c r="F89" s="45"/>
    </row>
    <row r="90" spans="2:6" ht="18" customHeight="1">
      <c r="B90" s="34" t="s">
        <v>2</v>
      </c>
      <c r="C90" s="46">
        <f>SUM(C81:D89)</f>
        <v>2457.2110000000002</v>
      </c>
      <c r="D90" s="47"/>
      <c r="E90" s="46">
        <v>0</v>
      </c>
      <c r="F90" s="48"/>
    </row>
    <row r="93" ht="12.75">
      <c r="B93" t="s">
        <v>59</v>
      </c>
    </row>
    <row r="94" ht="12.75">
      <c r="B94" t="s">
        <v>60</v>
      </c>
    </row>
  </sheetData>
  <sheetProtection/>
  <mergeCells count="32">
    <mergeCell ref="B7:F7"/>
    <mergeCell ref="B8:F8"/>
    <mergeCell ref="B11:B12"/>
    <mergeCell ref="B56:F56"/>
    <mergeCell ref="B67:F67"/>
    <mergeCell ref="B69:B70"/>
    <mergeCell ref="C69:F69"/>
    <mergeCell ref="C70:D70"/>
    <mergeCell ref="E70:F70"/>
    <mergeCell ref="C71:D71"/>
    <mergeCell ref="E71:F71"/>
    <mergeCell ref="C72:D72"/>
    <mergeCell ref="E72:F72"/>
    <mergeCell ref="C73:D73"/>
    <mergeCell ref="E73:F73"/>
    <mergeCell ref="B76:F76"/>
    <mergeCell ref="B79:B80"/>
    <mergeCell ref="C79:F79"/>
    <mergeCell ref="C80:D80"/>
    <mergeCell ref="E80:F80"/>
    <mergeCell ref="C81:D82"/>
    <mergeCell ref="E81:F82"/>
    <mergeCell ref="C88:D89"/>
    <mergeCell ref="E88:F89"/>
    <mergeCell ref="C90:D90"/>
    <mergeCell ref="E90:F90"/>
    <mergeCell ref="C83:D84"/>
    <mergeCell ref="E83:F84"/>
    <mergeCell ref="C85:D86"/>
    <mergeCell ref="E85:F86"/>
    <mergeCell ref="C87:D87"/>
    <mergeCell ref="E87:F87"/>
  </mergeCells>
  <printOptions/>
  <pageMargins left="0.44" right="0.28" top="0.37" bottom="0.37" header="0.26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Sławków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tmakula</cp:lastModifiedBy>
  <cp:lastPrinted>2014-02-28T10:59:38Z</cp:lastPrinted>
  <dcterms:created xsi:type="dcterms:W3CDTF">2006-05-17T07:19:45Z</dcterms:created>
  <dcterms:modified xsi:type="dcterms:W3CDTF">2014-09-15T07:13:25Z</dcterms:modified>
  <cp:category/>
  <cp:version/>
  <cp:contentType/>
  <cp:contentStatus/>
</cp:coreProperties>
</file>